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ILA " sheetId="1" r:id="rId1"/>
  </sheets>
  <definedNames>
    <definedName name="_xlnm.Print_Area" localSheetId="0">'FILA '!$A$1:$N$61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10" i="1"/>
  <c r="K28" i="1"/>
  <c r="K22" i="1"/>
  <c r="K16" i="1" l="1"/>
  <c r="K31" i="1" s="1"/>
  <c r="K56" i="1" l="1"/>
  <c r="K50" i="1"/>
  <c r="K44" i="1"/>
  <c r="K59" i="1" l="1"/>
  <c r="K61" i="1" s="1"/>
</calcChain>
</file>

<file path=xl/sharedStrings.xml><?xml version="1.0" encoding="utf-8"?>
<sst xmlns="http://schemas.openxmlformats.org/spreadsheetml/2006/main" count="55" uniqueCount="30">
  <si>
    <t>PICTURE</t>
  </si>
  <si>
    <t>CODE</t>
  </si>
  <si>
    <t>DESCRIPTION</t>
  </si>
  <si>
    <t>COLOR</t>
  </si>
  <si>
    <t>men</t>
  </si>
  <si>
    <t>QTY</t>
  </si>
  <si>
    <t>PRICE</t>
  </si>
  <si>
    <t>DELIVERY</t>
  </si>
  <si>
    <t>1010930-1FG</t>
  </si>
  <si>
    <t>1010930-25Y</t>
  </si>
  <si>
    <t>1010930-92E</t>
  </si>
  <si>
    <t>k</t>
  </si>
  <si>
    <t>MORRO BAY SLIPPER</t>
  </si>
  <si>
    <t>1010930-50031</t>
  </si>
  <si>
    <t>FFT0028-10004</t>
  </si>
  <si>
    <t>MORRO BAY TEENS</t>
  </si>
  <si>
    <t>FFT0028-40063</t>
  </si>
  <si>
    <t>FFT0028-80010</t>
  </si>
  <si>
    <t>FFT0028-50031</t>
  </si>
  <si>
    <t>RRP</t>
  </si>
  <si>
    <t>SIZE BREAKDOWN</t>
  </si>
  <si>
    <t>WHITE</t>
  </si>
  <si>
    <t>LAPIS BLUE</t>
  </si>
  <si>
    <t>PALE ROSETTE</t>
  </si>
  <si>
    <t>BLACK</t>
  </si>
  <si>
    <t>PROMPT</t>
  </si>
  <si>
    <t>Jr</t>
  </si>
  <si>
    <t>WHT/NAVY</t>
  </si>
  <si>
    <t>FILA MORRO BAY M/K PROMPT PROMPT</t>
  </si>
  <si>
    <t>TOT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</si>
</sst>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>
    <font>
      <sz val="12"/>
      <color theme="1"/>
      <name val="Calibri"/>
      <family val="2"/>
      <scheme val="minor"/>
    </font>
    <font>
      <sz val="12"/>
      <color theme="1"/>
      <name val="Ayuthaya"/>
      <family val="2"/>
      <charset val="222"/>
    </font>
    <font>
      <b/>
      <sz val="12"/>
      <color theme="1"/>
      <name val="Ayuthaya"/>
      <family val="2"/>
      <charset val="222"/>
    </font>
    <font>
      <i/>
      <sz val="12"/>
      <color theme="1"/>
      <name val="Ayuthaya"/>
      <family val="2"/>
      <charset val="222"/>
    </font>
    <font>
      <sz val="12"/>
      <color theme="1"/>
      <name val="Calibri"/>
      <family val="2"/>
      <scheme val="minor"/>
    </font>
    <font>
      <sz val="12"/>
      <color theme="0"/>
      <name val="Ayuthaya"/>
      <family val="2"/>
      <charset val="222"/>
    </font>
    <font>
      <b/>
      <sz val="14"/>
      <color theme="1"/>
      <name val="Ayuthaya"/>
      <family val="2"/>
      <charset val="222"/>
    </font>
    <font>
      <sz val="10"/>
      <color theme="1"/>
      <name val="Ayuthaya"/>
      <family val="2"/>
      <charset val="222"/>
    </font>
    <font>
      <sz val="10"/>
      <color theme="0"/>
      <name val="Ayuthaya"/>
      <family val="2"/>
      <charset val="222"/>
    </font>
    <font>
      <sz val="12"/>
      <color rgb="FFFF0000"/>
      <name val="Ayuthaya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4" fontId="5" fillId="3" borderId="0" xfId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44" fontId="5" fillId="4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5" fillId="2" borderId="0" xfId="1" applyFont="1" applyFill="1" applyAlignment="1">
      <alignment horizontal="center" vertical="center"/>
    </xf>
    <xf numFmtId="44" fontId="9" fillId="4" borderId="0" xfId="1" applyFont="1" applyFill="1" applyAlignment="1">
      <alignment horizontal="center" vertical="center"/>
    </xf>
    <xf numFmtId="44" fontId="9" fillId="3" borderId="0" xfId="1" applyFont="1" applyFill="1" applyAlignment="1">
      <alignment horizontal="center" vertical="center"/>
    </xf>
    <xf numFmtId="44" fontId="9" fillId="0" borderId="0" xfId="1" applyFont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</xdr:colOff>
      <xdr:row>8</xdr:row>
      <xdr:rowOff>21165</xdr:rowOff>
    </xdr:from>
    <xdr:to>
      <xdr:col>0</xdr:col>
      <xdr:colOff>1340818</xdr:colOff>
      <xdr:row>10</xdr:row>
      <xdr:rowOff>74082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4923F74D-BE77-B64B-8580-3FAD0AB33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4816" y="23875998"/>
          <a:ext cx="1326002" cy="5397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58842</xdr:rowOff>
    </xdr:from>
    <xdr:to>
      <xdr:col>0</xdr:col>
      <xdr:colOff>1365250</xdr:colOff>
      <xdr:row>16</xdr:row>
      <xdr:rowOff>127209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52AD216D-092B-5947-BE8F-16526D65B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0" y="23913675"/>
          <a:ext cx="1365250" cy="5552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222249</xdr:rowOff>
    </xdr:from>
    <xdr:to>
      <xdr:col>0</xdr:col>
      <xdr:colOff>1312333</xdr:colOff>
      <xdr:row>22</xdr:row>
      <xdr:rowOff>40709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7FD7FE14-3DDF-EA48-97E6-F30F4A64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0" y="26754666"/>
          <a:ext cx="1312333" cy="548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95249</xdr:rowOff>
    </xdr:from>
    <xdr:to>
      <xdr:col>0</xdr:col>
      <xdr:colOff>1365250</xdr:colOff>
      <xdr:row>28</xdr:row>
      <xdr:rowOff>122168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7786199A-74F2-6A4A-84E8-3D314A605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0" y="29792082"/>
          <a:ext cx="1365250" cy="5137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10584</xdr:rowOff>
    </xdr:from>
    <xdr:to>
      <xdr:col>0</xdr:col>
      <xdr:colOff>1346782</xdr:colOff>
      <xdr:row>38</xdr:row>
      <xdr:rowOff>148616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4636EE0D-B718-1646-A055-4217DC7AE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H="1">
          <a:off x="0" y="8765478"/>
          <a:ext cx="1346782" cy="624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21165</xdr:rowOff>
    </xdr:from>
    <xdr:to>
      <xdr:col>0</xdr:col>
      <xdr:colOff>1375832</xdr:colOff>
      <xdr:row>56</xdr:row>
      <xdr:rowOff>121433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CCD9D6A0-2D16-EA49-9784-8AC12A423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H="1">
          <a:off x="0" y="47730832"/>
          <a:ext cx="1375832" cy="587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229680</xdr:rowOff>
    </xdr:from>
    <xdr:to>
      <xdr:col>0</xdr:col>
      <xdr:colOff>1329938</xdr:colOff>
      <xdr:row>44</xdr:row>
      <xdr:rowOff>81063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A66F028-E10B-1629-095D-3619F4D36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443723"/>
          <a:ext cx="1329938" cy="5809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202661</xdr:rowOff>
    </xdr:from>
    <xdr:to>
      <xdr:col>1</xdr:col>
      <xdr:colOff>0</xdr:colOff>
      <xdr:row>50</xdr:row>
      <xdr:rowOff>57729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75F1493A-FD64-F552-79DC-8D22EB981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875852"/>
          <a:ext cx="1378085" cy="584642"/>
        </a:xfrm>
        <a:prstGeom prst="rect">
          <a:avLst/>
        </a:prstGeom>
      </xdr:spPr>
    </xdr:pic>
    <xdr:clientData/>
  </xdr:twoCellAnchor>
  <xdr:twoCellAnchor editAs="oneCell">
    <xdr:from>
      <xdr:col>0</xdr:col>
      <xdr:colOff>148617</xdr:colOff>
      <xdr:row>0</xdr:row>
      <xdr:rowOff>54042</xdr:rowOff>
    </xdr:from>
    <xdr:to>
      <xdr:col>1</xdr:col>
      <xdr:colOff>1035548</xdr:colOff>
      <xdr:row>3</xdr:row>
      <xdr:rowOff>213468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7AA4BC56-A37C-0A40-9349-547D039AC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617" y="54042"/>
          <a:ext cx="2265016" cy="8890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84846</xdr:rowOff>
    </xdr:from>
    <xdr:to>
      <xdr:col>14</xdr:col>
      <xdr:colOff>474856</xdr:colOff>
      <xdr:row>4</xdr:row>
      <xdr:rowOff>1080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C377905-5322-7440-AFE8-A9669AD42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14741" y="84846"/>
          <a:ext cx="2265016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="94" zoomScaleNormal="94" workbookViewId="0">
      <selection activeCell="S46" sqref="S46"/>
    </sheetView>
  </sheetViews>
  <sheetFormatPr defaultColWidth="10.75" defaultRowHeight="17.25"/>
  <cols>
    <col min="1" max="1" width="18.25" style="1" customWidth="1"/>
    <col min="2" max="2" width="17.5" style="1" customWidth="1"/>
    <col min="3" max="3" width="22.5" style="1" bestFit="1" customWidth="1"/>
    <col min="4" max="4" width="20" style="1" bestFit="1" customWidth="1"/>
    <col min="5" max="11" width="8.75" style="1" customWidth="1"/>
    <col min="12" max="12" width="12" style="23" customWidth="1"/>
    <col min="13" max="13" width="12" style="8" bestFit="1" customWidth="1"/>
    <col min="14" max="14" width="11.25" style="1" bestFit="1" customWidth="1"/>
    <col min="15" max="16384" width="10.75" style="1"/>
  </cols>
  <sheetData>
    <row r="1" spans="1:14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>
      <c r="A5" s="15" t="s">
        <v>0</v>
      </c>
      <c r="B5" s="15" t="s">
        <v>1</v>
      </c>
      <c r="C5" s="15" t="s">
        <v>2</v>
      </c>
      <c r="D5" s="15" t="s">
        <v>3</v>
      </c>
      <c r="E5" s="29" t="s">
        <v>20</v>
      </c>
      <c r="F5" s="29"/>
      <c r="G5" s="29"/>
      <c r="H5" s="29"/>
      <c r="I5" s="29"/>
      <c r="J5" s="29"/>
      <c r="K5" s="15" t="s">
        <v>5</v>
      </c>
      <c r="L5" s="21" t="s">
        <v>6</v>
      </c>
      <c r="M5" s="16" t="s">
        <v>19</v>
      </c>
      <c r="N5" s="15" t="s">
        <v>7</v>
      </c>
    </row>
    <row r="6" spans="1:14">
      <c r="A6" s="13"/>
      <c r="B6" s="13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22"/>
      <c r="M6" s="14"/>
      <c r="N6" s="13"/>
    </row>
    <row r="7" spans="1:14">
      <c r="A7" s="28"/>
    </row>
    <row r="8" spans="1:14">
      <c r="A8" s="28"/>
    </row>
    <row r="9" spans="1:14">
      <c r="A9" s="28"/>
      <c r="E9" s="11">
        <v>40</v>
      </c>
      <c r="F9" s="12">
        <v>41</v>
      </c>
      <c r="G9" s="12">
        <v>42</v>
      </c>
      <c r="H9" s="12">
        <v>43</v>
      </c>
      <c r="I9" s="12">
        <v>44</v>
      </c>
      <c r="J9" s="12">
        <v>45</v>
      </c>
    </row>
    <row r="10" spans="1:14">
      <c r="A10" s="28"/>
      <c r="B10" s="3" t="s">
        <v>8</v>
      </c>
      <c r="C10" s="2" t="s">
        <v>12</v>
      </c>
      <c r="D10" s="2" t="s">
        <v>21</v>
      </c>
      <c r="E10" s="2">
        <v>93</v>
      </c>
      <c r="F10" s="2">
        <v>188</v>
      </c>
      <c r="G10" s="2">
        <v>282</v>
      </c>
      <c r="H10" s="2">
        <v>283</v>
      </c>
      <c r="I10" s="2">
        <v>188</v>
      </c>
      <c r="J10" s="2">
        <v>94</v>
      </c>
      <c r="K10" s="3">
        <f>SUM(E10:J10)</f>
        <v>1128</v>
      </c>
      <c r="L10" s="24">
        <v>12.33</v>
      </c>
      <c r="M10" s="9">
        <v>25</v>
      </c>
      <c r="N10" s="2" t="s">
        <v>25</v>
      </c>
    </row>
    <row r="11" spans="1:14">
      <c r="A11" s="28"/>
      <c r="C11" s="7"/>
      <c r="E11" s="1">
        <v>1</v>
      </c>
      <c r="F11" s="1">
        <v>2</v>
      </c>
      <c r="G11" s="1">
        <v>3</v>
      </c>
      <c r="H11" s="1">
        <v>3</v>
      </c>
      <c r="I11" s="1">
        <v>2</v>
      </c>
      <c r="J11" s="1">
        <v>1</v>
      </c>
    </row>
    <row r="12" spans="1:14">
      <c r="A12" s="28"/>
    </row>
    <row r="13" spans="1:14">
      <c r="A13" s="28"/>
    </row>
    <row r="14" spans="1:14">
      <c r="A14" s="28"/>
    </row>
    <row r="15" spans="1:14">
      <c r="A15" s="28"/>
      <c r="E15" s="11">
        <v>40</v>
      </c>
      <c r="F15" s="12">
        <v>41</v>
      </c>
      <c r="G15" s="12">
        <v>42</v>
      </c>
      <c r="H15" s="12">
        <v>43</v>
      </c>
      <c r="I15" s="12">
        <v>44</v>
      </c>
      <c r="J15" s="12">
        <v>45</v>
      </c>
    </row>
    <row r="16" spans="1:14">
      <c r="A16" s="28"/>
      <c r="B16" s="3" t="s">
        <v>9</v>
      </c>
      <c r="C16" s="2" t="s">
        <v>12</v>
      </c>
      <c r="D16" s="2" t="s">
        <v>24</v>
      </c>
      <c r="E16" s="2">
        <v>100</v>
      </c>
      <c r="F16" s="2">
        <v>200</v>
      </c>
      <c r="G16" s="2">
        <v>300</v>
      </c>
      <c r="H16" s="2">
        <v>300</v>
      </c>
      <c r="I16" s="2">
        <v>200</v>
      </c>
      <c r="J16" s="2">
        <v>100</v>
      </c>
      <c r="K16" s="3">
        <f>SUM(E16:J16)</f>
        <v>1200</v>
      </c>
      <c r="L16" s="24">
        <v>12.33</v>
      </c>
      <c r="M16" s="9">
        <v>25</v>
      </c>
      <c r="N16" s="2" t="s">
        <v>25</v>
      </c>
    </row>
    <row r="17" spans="1:14">
      <c r="A17" s="28"/>
      <c r="C17" s="7"/>
      <c r="E17" s="1">
        <v>1</v>
      </c>
      <c r="F17" s="1">
        <v>2</v>
      </c>
      <c r="G17" s="1">
        <v>3</v>
      </c>
      <c r="H17" s="1">
        <v>3</v>
      </c>
      <c r="I17" s="1">
        <v>2</v>
      </c>
      <c r="J17" s="1">
        <v>1</v>
      </c>
    </row>
    <row r="18" spans="1:14">
      <c r="A18" s="28"/>
    </row>
    <row r="19" spans="1:14">
      <c r="A19" s="28"/>
    </row>
    <row r="20" spans="1:14">
      <c r="A20" s="28"/>
    </row>
    <row r="21" spans="1:14">
      <c r="A21" s="28"/>
      <c r="E21" s="11">
        <v>40</v>
      </c>
      <c r="F21" s="12">
        <v>41</v>
      </c>
      <c r="G21" s="12">
        <v>42</v>
      </c>
      <c r="H21" s="12">
        <v>43</v>
      </c>
      <c r="I21" s="12">
        <v>44</v>
      </c>
      <c r="J21" s="12">
        <v>45</v>
      </c>
    </row>
    <row r="22" spans="1:14">
      <c r="A22" s="28"/>
      <c r="B22" s="3" t="s">
        <v>13</v>
      </c>
      <c r="C22" s="2" t="s">
        <v>12</v>
      </c>
      <c r="D22" s="2" t="s">
        <v>22</v>
      </c>
      <c r="E22" s="2">
        <v>36</v>
      </c>
      <c r="F22" s="2">
        <v>72</v>
      </c>
      <c r="G22" s="2">
        <v>108</v>
      </c>
      <c r="H22" s="2">
        <v>108</v>
      </c>
      <c r="I22" s="2">
        <v>72</v>
      </c>
      <c r="J22" s="2">
        <v>36</v>
      </c>
      <c r="K22" s="3">
        <f>SUM(E22:J22)</f>
        <v>432</v>
      </c>
      <c r="L22" s="24">
        <v>12.33</v>
      </c>
      <c r="M22" s="9">
        <v>25</v>
      </c>
      <c r="N22" s="2" t="s">
        <v>25</v>
      </c>
    </row>
    <row r="23" spans="1:14">
      <c r="A23" s="28"/>
      <c r="C23" s="7"/>
      <c r="E23" s="1">
        <v>1</v>
      </c>
      <c r="F23" s="1">
        <v>2</v>
      </c>
      <c r="G23" s="1">
        <v>3</v>
      </c>
      <c r="H23" s="1">
        <v>3</v>
      </c>
      <c r="I23" s="1">
        <v>2</v>
      </c>
      <c r="J23" s="1">
        <v>1</v>
      </c>
    </row>
    <row r="24" spans="1:14">
      <c r="A24" s="28"/>
    </row>
    <row r="25" spans="1:14">
      <c r="A25" s="28"/>
    </row>
    <row r="26" spans="1:14">
      <c r="A26" s="28"/>
    </row>
    <row r="27" spans="1:14">
      <c r="A27" s="28"/>
      <c r="E27" s="11">
        <v>40</v>
      </c>
      <c r="F27" s="12">
        <v>41</v>
      </c>
      <c r="G27" s="12">
        <v>42</v>
      </c>
      <c r="H27" s="12">
        <v>43</v>
      </c>
      <c r="I27" s="12">
        <v>44</v>
      </c>
      <c r="J27" s="12">
        <v>45</v>
      </c>
    </row>
    <row r="28" spans="1:14">
      <c r="A28" s="28"/>
      <c r="B28" s="3" t="s">
        <v>10</v>
      </c>
      <c r="C28" s="2" t="s">
        <v>12</v>
      </c>
      <c r="D28" s="2" t="s">
        <v>27</v>
      </c>
      <c r="E28" s="2">
        <v>74</v>
      </c>
      <c r="F28" s="2">
        <v>149</v>
      </c>
      <c r="G28" s="2">
        <v>222</v>
      </c>
      <c r="H28" s="2">
        <v>223</v>
      </c>
      <c r="I28" s="2">
        <v>146</v>
      </c>
      <c r="J28" s="2">
        <v>74</v>
      </c>
      <c r="K28" s="3">
        <f>SUM(E28:J28)</f>
        <v>888</v>
      </c>
      <c r="L28" s="24">
        <v>12.33</v>
      </c>
      <c r="M28" s="9">
        <v>25</v>
      </c>
      <c r="N28" s="2" t="s">
        <v>25</v>
      </c>
    </row>
    <row r="29" spans="1:14">
      <c r="A29" s="28"/>
      <c r="C29" s="7"/>
      <c r="E29" s="1">
        <v>1</v>
      </c>
      <c r="F29" s="1">
        <v>2</v>
      </c>
      <c r="G29" s="1">
        <v>3</v>
      </c>
      <c r="H29" s="1">
        <v>3</v>
      </c>
      <c r="I29" s="1">
        <v>2</v>
      </c>
      <c r="J29" s="1">
        <v>1</v>
      </c>
    </row>
    <row r="30" spans="1:14">
      <c r="A30" s="28"/>
    </row>
    <row r="31" spans="1:14">
      <c r="E31" s="17"/>
      <c r="J31" s="1" t="s">
        <v>4</v>
      </c>
      <c r="K31" s="1">
        <f>SUM(K10:K30)</f>
        <v>3648</v>
      </c>
    </row>
    <row r="32" spans="1:14">
      <c r="E32" s="17"/>
      <c r="N32" s="8"/>
    </row>
    <row r="33" spans="1:14">
      <c r="A33" s="15" t="s">
        <v>0</v>
      </c>
      <c r="B33" s="15" t="s">
        <v>1</v>
      </c>
      <c r="C33" s="15" t="s">
        <v>2</v>
      </c>
      <c r="D33" s="15" t="s">
        <v>3</v>
      </c>
      <c r="E33" s="29" t="s">
        <v>20</v>
      </c>
      <c r="F33" s="29"/>
      <c r="G33" s="29"/>
      <c r="H33" s="29"/>
      <c r="I33" s="29"/>
      <c r="J33" s="29"/>
      <c r="K33" s="15" t="s">
        <v>5</v>
      </c>
      <c r="L33" s="21"/>
      <c r="M33" s="16" t="s">
        <v>19</v>
      </c>
      <c r="N33" s="15" t="s">
        <v>7</v>
      </c>
    </row>
    <row r="34" spans="1:14">
      <c r="A34" s="18"/>
      <c r="B34" s="18" t="s">
        <v>26</v>
      </c>
      <c r="C34" s="18"/>
      <c r="D34" s="18"/>
      <c r="E34" s="19"/>
      <c r="F34" s="18"/>
      <c r="G34" s="18"/>
      <c r="H34" s="18"/>
      <c r="I34" s="18"/>
      <c r="J34" s="18"/>
      <c r="K34" s="18"/>
      <c r="L34" s="25"/>
      <c r="M34" s="20"/>
      <c r="N34" s="20"/>
    </row>
    <row r="35" spans="1:14">
      <c r="A35" s="28"/>
    </row>
    <row r="36" spans="1:14">
      <c r="A36" s="28"/>
    </row>
    <row r="37" spans="1:14">
      <c r="A37" s="28"/>
      <c r="E37" s="10">
        <v>36</v>
      </c>
      <c r="F37" s="10">
        <v>37</v>
      </c>
      <c r="G37" s="10">
        <v>38</v>
      </c>
      <c r="H37" s="10">
        <v>39</v>
      </c>
    </row>
    <row r="38" spans="1:14">
      <c r="A38" s="28"/>
      <c r="B38" s="3" t="s">
        <v>14</v>
      </c>
      <c r="C38" s="2" t="s">
        <v>15</v>
      </c>
      <c r="D38" s="2" t="s">
        <v>21</v>
      </c>
      <c r="E38" s="2">
        <v>150</v>
      </c>
      <c r="F38" s="2">
        <v>150</v>
      </c>
      <c r="G38" s="2">
        <v>150</v>
      </c>
      <c r="H38" s="2">
        <v>150</v>
      </c>
      <c r="I38" s="4"/>
      <c r="J38" s="5"/>
      <c r="K38" s="2">
        <f>SUM(E38:I38)</f>
        <v>600</v>
      </c>
      <c r="L38" s="24">
        <v>9.7550000000000008</v>
      </c>
      <c r="M38" s="9">
        <v>20</v>
      </c>
      <c r="N38" s="2" t="s">
        <v>25</v>
      </c>
    </row>
    <row r="39" spans="1:14">
      <c r="A39" s="28"/>
      <c r="E39" s="1">
        <v>3</v>
      </c>
      <c r="F39" s="1">
        <v>3</v>
      </c>
      <c r="G39" s="1">
        <v>3</v>
      </c>
      <c r="H39" s="1">
        <v>3</v>
      </c>
    </row>
    <row r="40" spans="1:14">
      <c r="A40" s="28"/>
    </row>
    <row r="41" spans="1:14">
      <c r="A41" s="28"/>
    </row>
    <row r="42" spans="1:14">
      <c r="A42" s="28"/>
    </row>
    <row r="43" spans="1:14">
      <c r="A43" s="28"/>
      <c r="E43" s="10">
        <v>36</v>
      </c>
      <c r="F43" s="10">
        <v>37</v>
      </c>
      <c r="G43" s="10">
        <v>38</v>
      </c>
      <c r="H43" s="10">
        <v>39</v>
      </c>
    </row>
    <row r="44" spans="1:14">
      <c r="A44" s="28"/>
      <c r="B44" s="3" t="s">
        <v>16</v>
      </c>
      <c r="C44" s="2" t="s">
        <v>15</v>
      </c>
      <c r="D44" s="2" t="s">
        <v>23</v>
      </c>
      <c r="E44" s="2">
        <v>75</v>
      </c>
      <c r="F44" s="2">
        <v>75</v>
      </c>
      <c r="G44" s="2">
        <v>75</v>
      </c>
      <c r="H44" s="2">
        <v>75</v>
      </c>
      <c r="I44" s="4"/>
      <c r="J44" s="5"/>
      <c r="K44" s="2">
        <f>SUM(E44:I44)</f>
        <v>300</v>
      </c>
      <c r="L44" s="24">
        <v>9.7550000000000008</v>
      </c>
      <c r="M44" s="9">
        <v>20</v>
      </c>
      <c r="N44" s="2" t="s">
        <v>25</v>
      </c>
    </row>
    <row r="45" spans="1:14">
      <c r="A45" s="28"/>
      <c r="E45" s="1">
        <v>3</v>
      </c>
      <c r="F45" s="1">
        <v>3</v>
      </c>
      <c r="G45" s="1">
        <v>3</v>
      </c>
      <c r="H45" s="1">
        <v>3</v>
      </c>
    </row>
    <row r="46" spans="1:14">
      <c r="A46" s="28"/>
    </row>
    <row r="47" spans="1:14">
      <c r="A47" s="28"/>
    </row>
    <row r="48" spans="1:14">
      <c r="A48" s="28"/>
    </row>
    <row r="49" spans="1:14">
      <c r="A49" s="28"/>
      <c r="E49" s="10">
        <v>36</v>
      </c>
      <c r="F49" s="10">
        <v>37</v>
      </c>
      <c r="G49" s="10">
        <v>38</v>
      </c>
      <c r="H49" s="10">
        <v>39</v>
      </c>
    </row>
    <row r="50" spans="1:14">
      <c r="A50" s="28"/>
      <c r="B50" s="3" t="s">
        <v>18</v>
      </c>
      <c r="C50" s="2" t="s">
        <v>15</v>
      </c>
      <c r="D50" s="2" t="s">
        <v>22</v>
      </c>
      <c r="E50" s="2">
        <v>54</v>
      </c>
      <c r="F50" s="2">
        <v>54</v>
      </c>
      <c r="G50" s="2">
        <v>54</v>
      </c>
      <c r="H50" s="2">
        <v>54</v>
      </c>
      <c r="I50" s="4"/>
      <c r="J50" s="5"/>
      <c r="K50" s="2">
        <f>SUM(E50:I50)</f>
        <v>216</v>
      </c>
      <c r="L50" s="24">
        <v>9.7550000000000008</v>
      </c>
      <c r="M50" s="9">
        <v>20</v>
      </c>
      <c r="N50" s="2" t="s">
        <v>25</v>
      </c>
    </row>
    <row r="51" spans="1:14">
      <c r="A51" s="28"/>
      <c r="E51" s="1">
        <v>3</v>
      </c>
      <c r="F51" s="1">
        <v>3</v>
      </c>
      <c r="G51" s="1">
        <v>3</v>
      </c>
      <c r="H51" s="1">
        <v>3</v>
      </c>
    </row>
    <row r="52" spans="1:14">
      <c r="A52" s="28"/>
    </row>
    <row r="53" spans="1:14">
      <c r="A53" s="28"/>
    </row>
    <row r="54" spans="1:14">
      <c r="A54" s="28"/>
    </row>
    <row r="55" spans="1:14">
      <c r="A55" s="28"/>
      <c r="E55" s="10">
        <v>36</v>
      </c>
      <c r="F55" s="10">
        <v>37</v>
      </c>
      <c r="G55" s="10">
        <v>38</v>
      </c>
      <c r="H55" s="10">
        <v>39</v>
      </c>
    </row>
    <row r="56" spans="1:14">
      <c r="A56" s="28"/>
      <c r="B56" s="3" t="s">
        <v>17</v>
      </c>
      <c r="C56" s="2" t="s">
        <v>15</v>
      </c>
      <c r="D56" s="2" t="s">
        <v>24</v>
      </c>
      <c r="E56" s="2">
        <v>150</v>
      </c>
      <c r="F56" s="2">
        <v>150</v>
      </c>
      <c r="G56" s="2">
        <v>150</v>
      </c>
      <c r="H56" s="2">
        <v>150</v>
      </c>
      <c r="I56" s="4"/>
      <c r="J56" s="5"/>
      <c r="K56" s="2">
        <f>SUM(E56:I56)</f>
        <v>600</v>
      </c>
      <c r="L56" s="24">
        <v>9.7550000000000008</v>
      </c>
      <c r="M56" s="9">
        <v>20</v>
      </c>
      <c r="N56" s="2" t="s">
        <v>25</v>
      </c>
    </row>
    <row r="57" spans="1:14">
      <c r="A57" s="28"/>
      <c r="E57" s="1">
        <v>3</v>
      </c>
      <c r="F57" s="1">
        <v>3</v>
      </c>
      <c r="G57" s="1">
        <v>3</v>
      </c>
      <c r="H57" s="1">
        <v>3</v>
      </c>
    </row>
    <row r="58" spans="1:14">
      <c r="A58" s="28"/>
    </row>
    <row r="59" spans="1:14">
      <c r="J59" s="1" t="s">
        <v>11</v>
      </c>
      <c r="K59" s="1">
        <f>SUM(K35:K58)</f>
        <v>1716</v>
      </c>
    </row>
    <row r="61" spans="1:14">
      <c r="I61" s="26" t="s">
        <v>29</v>
      </c>
      <c r="J61" s="26"/>
      <c r="K61" s="6">
        <f>SUM(K59,K31)</f>
        <v>5364</v>
      </c>
    </row>
  </sheetData>
  <mergeCells count="12">
    <mergeCell ref="I61:J61"/>
    <mergeCell ref="A1:N4"/>
    <mergeCell ref="A19:A24"/>
    <mergeCell ref="A25:A30"/>
    <mergeCell ref="A35:A40"/>
    <mergeCell ref="A41:A46"/>
    <mergeCell ref="A47:A52"/>
    <mergeCell ref="A53:A58"/>
    <mergeCell ref="A13:A18"/>
    <mergeCell ref="E5:J5"/>
    <mergeCell ref="A7:A12"/>
    <mergeCell ref="E33:J33"/>
  </mergeCells>
  <pageMargins left="0" right="0" top="0" bottom="0" header="0" footer="0"/>
  <pageSetup paperSize="9" scale="55" orientation="landscape" horizontalDpi="0" verticalDpi="0"/>
  <rowBreaks count="1" manualBreakCount="1">
    <brk id="2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FILA </vt:lpstr>
      <vt:lpstr>'FILA 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2022-11-17T14:17:56Z</cp:lastPrinted>
  <dcterms:created xsi:type="dcterms:W3CDTF">2021-07-29T07:44:55Z</dcterms:created>
  <dcterms:modified xsi:type="dcterms:W3CDTF">2024-04-04T12:14:58Z</dcterms:modified>
  <cp:category/>
</cp:coreProperties>
</file>